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800C47E8-0371-4EE3-B906-6B379CD7C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4" l="1"/>
  <c r="E46" i="4"/>
  <c r="E35" i="4"/>
  <c r="B28" i="4"/>
  <c r="B26" i="4"/>
  <c r="F42" i="4" l="1"/>
  <c r="E42" i="4"/>
  <c r="F35" i="4"/>
  <c r="F30" i="4"/>
  <c r="E30" i="4"/>
  <c r="F24" i="4"/>
  <c r="E24" i="4"/>
  <c r="F14" i="4"/>
  <c r="E14" i="4"/>
  <c r="C26" i="4"/>
  <c r="C13" i="4"/>
  <c r="B13" i="4"/>
  <c r="E26" i="4" l="1"/>
  <c r="F26" i="4"/>
  <c r="F46" i="4"/>
  <c r="F48" i="4" s="1"/>
  <c r="C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<sst xmlns="http://schemas.openxmlformats.org/spreadsheetml/2006/main" count="62" uniqueCount="61">
  <si>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</si>
  <si>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</si>
  <si>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</si>
  <si>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</si>
  <si>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</si>
  <si>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</si>
  <si>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</si>
  <si>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</si>
  <si>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</si>
  <si>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</si>
  <si>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</si>
  <si>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</si>
  <si>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</si>
  <si>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</si>
  <si>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</si>
  <si>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</si>
  <si>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</si>
  <si>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</si>
  <si>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</si>
  <si>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</si>
  <si>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</si>
  <si>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</si>
  <si>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</si>
  <si>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</si>
  <si>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</si>
  <si>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</si>
  <si>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</si>
  <si>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</si>
  <si>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</si>
  <si>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</si>
  <si>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</si>
  <si>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</si>
  <si>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</si>
  <si>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</si>
  <si>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</si>
  <si>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</si>
  <si>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</si>
  <si>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</si>
  <si>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</si>
  <si>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</si>
  <si>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</si>
  <si>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</si>
  <si>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</si>
  <si>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</si>
  <si>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</si>
  <si>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</si>
  <si>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</si>
  <si>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</si>
  <si>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</si>
  <si>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</si>
  <si>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</si>
  <si>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</si>
  <si>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</si>
  <si>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</si>
  <si>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</si>
  <si>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</si>
  <si>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</si>
  <si>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</si>
  <si>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</si>
  <si>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</si>
  <si>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las Juventudes de León Guanajuato
Estado de Situación Financiera
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</si>
</sst>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1724025</xdr:colOff>
      <xdr:row>54</xdr:row>
      <xdr:rowOff>104775</xdr:rowOff>
    </xdr:from>
    <xdr:to>
      <xdr:col>4</xdr:col>
      <xdr:colOff>410631</xdr:colOff>
      <xdr:row>66</xdr:row>
      <xdr:rowOff>47856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C5BD2F-2350-423D-864A-A40206768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8696325"/>
          <a:ext cx="7563906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topLeftCell="A44" zoomScaleNormal="100" zoomScaleSheetLayoutView="100" workbookViewId="0">
      <selection activeCell="H56" sqref="H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.6640625" style="2" bestFit="1" customWidth="1"/>
    <col min="9" max="16384" width="12" style="2"/>
  </cols>
  <sheetData>
    <row r="1" spans="1:8" ht="45" customHeight="1" x14ac:dyDescent="0.2">
      <c r="A1" s="26" t="s">
        <v>60</v>
      </c>
      <c r="B1" s="27"/>
      <c r="C1" s="27"/>
      <c r="D1" s="27"/>
      <c r="E1" s="27"/>
      <c r="F1" s="28"/>
    </row>
    <row r="2" spans="1:8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8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8" x14ac:dyDescent="0.2">
      <c r="A4" s="9" t="s">
        <v>3</v>
      </c>
      <c r="B4" s="8"/>
      <c r="C4" s="8"/>
      <c r="D4" s="9" t="s">
        <v>4</v>
      </c>
      <c r="E4" s="8"/>
      <c r="F4" s="8"/>
    </row>
    <row r="5" spans="1:8" x14ac:dyDescent="0.2">
      <c r="A5" s="10" t="s">
        <v>5</v>
      </c>
      <c r="B5" s="11">
        <v>6064693.6699999999</v>
      </c>
      <c r="C5" s="11">
        <v>5031128.3099999996</v>
      </c>
      <c r="D5" s="10" t="s">
        <v>6</v>
      </c>
      <c r="E5" s="11">
        <v>2363899.0499999998</v>
      </c>
      <c r="F5" s="11">
        <v>1344589.1</v>
      </c>
    </row>
    <row r="6" spans="1:8" x14ac:dyDescent="0.2">
      <c r="A6" s="10" t="s">
        <v>7</v>
      </c>
      <c r="B6" s="11">
        <v>19252.59</v>
      </c>
      <c r="C6" s="11">
        <v>7987.3</v>
      </c>
      <c r="D6" s="10" t="s">
        <v>8</v>
      </c>
      <c r="E6" s="11">
        <v>0</v>
      </c>
      <c r="F6" s="12">
        <v>0</v>
      </c>
      <c r="H6" s="4"/>
    </row>
    <row r="7" spans="1:8" x14ac:dyDescent="0.2">
      <c r="A7" s="10" t="s">
        <v>9</v>
      </c>
      <c r="B7" s="11">
        <v>0</v>
      </c>
      <c r="C7" s="11">
        <v>47792</v>
      </c>
      <c r="D7" s="10" t="s">
        <v>10</v>
      </c>
      <c r="E7" s="11">
        <v>0</v>
      </c>
      <c r="F7" s="12">
        <v>0</v>
      </c>
    </row>
    <row r="8" spans="1:8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8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8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8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8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8" x14ac:dyDescent="0.2">
      <c r="A13" s="9" t="s">
        <v>20</v>
      </c>
      <c r="B13" s="14">
        <f>+SUM(B5:B11)</f>
        <v>6083946.2599999998</v>
      </c>
      <c r="C13" s="14">
        <f>+SUM(C5:C11)</f>
        <v>5086907.6099999994</v>
      </c>
      <c r="D13" s="13"/>
      <c r="E13" s="15"/>
      <c r="F13" s="16"/>
    </row>
    <row r="14" spans="1:8" x14ac:dyDescent="0.2">
      <c r="A14" s="17"/>
      <c r="B14" s="8"/>
      <c r="C14" s="8"/>
      <c r="D14" s="9" t="s">
        <v>21</v>
      </c>
      <c r="E14" s="18">
        <f>+SUM(E5:E12)</f>
        <v>2363899.0499999998</v>
      </c>
      <c r="F14" s="18">
        <f>+SUM(F5:F12)</f>
        <v>1344589.1</v>
      </c>
    </row>
    <row r="15" spans="1:8" x14ac:dyDescent="0.2">
      <c r="A15" s="9" t="s">
        <v>22</v>
      </c>
      <c r="B15" s="8"/>
      <c r="C15" s="8"/>
      <c r="D15" s="17"/>
      <c r="E15" s="8"/>
      <c r="F15" s="16"/>
    </row>
    <row r="16" spans="1:8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8540698.9499999993</v>
      </c>
      <c r="C19" s="11">
        <v>8379308.1500000004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2364857.71</v>
      </c>
      <c r="C20" s="11">
        <v>2364857.71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-9417428.9000000004</v>
      </c>
      <c r="C21" s="11">
        <v>-8503443.1899999995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4">
        <f>+SUM(E17:E22)</f>
        <v>0</v>
      </c>
      <c r="F24" s="14">
        <f>+SUM(F17:F22)</f>
        <v>0</v>
      </c>
    </row>
    <row r="25" spans="1:6" s="3" customFormat="1" x14ac:dyDescent="0.2">
      <c r="A25" s="13"/>
      <c r="B25" s="8"/>
      <c r="C25" s="8"/>
      <c r="D25" s="13"/>
      <c r="E25" s="16"/>
      <c r="F25" s="16"/>
    </row>
    <row r="26" spans="1:6" x14ac:dyDescent="0.2">
      <c r="A26" s="9" t="s">
        <v>40</v>
      </c>
      <c r="B26" s="14">
        <f>+SUM(B16:B24)</f>
        <v>1488127.7599999998</v>
      </c>
      <c r="C26" s="14">
        <f>+SUM(C16:C24)</f>
        <v>2240722.67</v>
      </c>
      <c r="D26" s="20" t="s">
        <v>41</v>
      </c>
      <c r="E26" s="14">
        <f>+E14+E24</f>
        <v>2363899.0499999998</v>
      </c>
      <c r="F26" s="14">
        <f>+F14+F24</f>
        <v>1344589.1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7572074.0199999996</v>
      </c>
      <c r="C28" s="14">
        <f>+C13+C26</f>
        <v>7327630.2799999993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f>+SUM(E31:E33)</f>
        <v>0</v>
      </c>
      <c r="F30" s="14">
        <f>+SUM(F31:F33)</f>
        <v>0</v>
      </c>
    </row>
    <row r="31" spans="1:6" x14ac:dyDescent="0.2">
      <c r="A31" s="21"/>
      <c r="B31" s="24"/>
      <c r="C31" s="24"/>
      <c r="D31" s="10" t="s">
        <v>45</v>
      </c>
      <c r="E31" s="11">
        <v>0</v>
      </c>
      <c r="F31" s="11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1">
        <v>0</v>
      </c>
    </row>
    <row r="33" spans="1:8" x14ac:dyDescent="0.2">
      <c r="A33" s="21"/>
      <c r="B33" s="22"/>
      <c r="C33" s="16"/>
      <c r="D33" s="10" t="s">
        <v>47</v>
      </c>
      <c r="E33" s="11">
        <v>0</v>
      </c>
      <c r="F33" s="11">
        <v>0</v>
      </c>
    </row>
    <row r="34" spans="1:8" x14ac:dyDescent="0.2">
      <c r="A34" s="21"/>
      <c r="B34" s="22"/>
      <c r="C34" s="16"/>
      <c r="D34" s="13"/>
      <c r="E34" s="8"/>
      <c r="F34" s="16"/>
    </row>
    <row r="35" spans="1:8" x14ac:dyDescent="0.2">
      <c r="A35" s="21"/>
      <c r="B35" s="22"/>
      <c r="C35" s="16"/>
      <c r="D35" s="9" t="s">
        <v>48</v>
      </c>
      <c r="E35" s="18">
        <f>+SUM(E36:E40)</f>
        <v>5208174.9700000007</v>
      </c>
      <c r="F35" s="18">
        <f>+SUM(F36:F40)</f>
        <v>5983041.1800000006</v>
      </c>
      <c r="H35" s="4"/>
    </row>
    <row r="36" spans="1:8" x14ac:dyDescent="0.2">
      <c r="A36" s="21"/>
      <c r="B36" s="22"/>
      <c r="C36" s="16"/>
      <c r="D36" s="10" t="s">
        <v>49</v>
      </c>
      <c r="E36" s="11">
        <v>1812003.25</v>
      </c>
      <c r="F36" s="11">
        <v>1460298.32</v>
      </c>
      <c r="H36" s="4"/>
    </row>
    <row r="37" spans="1:8" x14ac:dyDescent="0.2">
      <c r="A37" s="21"/>
      <c r="B37" s="22"/>
      <c r="C37" s="16"/>
      <c r="D37" s="10" t="s">
        <v>50</v>
      </c>
      <c r="E37" s="11">
        <v>3339003.98</v>
      </c>
      <c r="F37" s="11">
        <v>4465575.12</v>
      </c>
      <c r="H37" s="4"/>
    </row>
    <row r="38" spans="1:8" x14ac:dyDescent="0.2">
      <c r="A38" s="21"/>
      <c r="B38" s="22"/>
      <c r="C38" s="16"/>
      <c r="D38" s="10" t="s">
        <v>51</v>
      </c>
      <c r="E38" s="11">
        <v>0</v>
      </c>
      <c r="F38" s="11">
        <v>0</v>
      </c>
    </row>
    <row r="39" spans="1:8" x14ac:dyDescent="0.2">
      <c r="A39" s="21"/>
      <c r="B39" s="22"/>
      <c r="C39" s="16"/>
      <c r="D39" s="10" t="s">
        <v>52</v>
      </c>
      <c r="E39" s="11">
        <v>0</v>
      </c>
      <c r="F39" s="11">
        <v>0</v>
      </c>
    </row>
    <row r="40" spans="1:8" x14ac:dyDescent="0.2">
      <c r="A40" s="21"/>
      <c r="B40" s="22"/>
      <c r="C40" s="16"/>
      <c r="D40" s="10" t="s">
        <v>53</v>
      </c>
      <c r="E40" s="11">
        <v>57167.74</v>
      </c>
      <c r="F40" s="11">
        <v>57167.74</v>
      </c>
    </row>
    <row r="41" spans="1:8" x14ac:dyDescent="0.2">
      <c r="A41" s="21"/>
      <c r="B41" s="22"/>
      <c r="C41" s="16"/>
      <c r="D41" s="13"/>
      <c r="E41" s="8"/>
      <c r="F41" s="16"/>
    </row>
    <row r="42" spans="1:8" ht="22.5" x14ac:dyDescent="0.2">
      <c r="A42" s="21"/>
      <c r="B42" s="22"/>
      <c r="C42" s="16"/>
      <c r="D42" s="9" t="s">
        <v>54</v>
      </c>
      <c r="E42" s="18">
        <f>+SUM(E43:E44)</f>
        <v>0</v>
      </c>
      <c r="F42" s="18">
        <f>+SUM(F43:F44)</f>
        <v>0</v>
      </c>
    </row>
    <row r="43" spans="1:8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8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8" x14ac:dyDescent="0.2">
      <c r="A45" s="21"/>
      <c r="B45" s="22"/>
      <c r="C45" s="16"/>
      <c r="D45" s="13"/>
      <c r="E45" s="8"/>
      <c r="F45" s="16"/>
    </row>
    <row r="46" spans="1:8" x14ac:dyDescent="0.2">
      <c r="A46" s="21"/>
      <c r="B46" s="22"/>
      <c r="C46" s="16"/>
      <c r="D46" s="9" t="s">
        <v>57</v>
      </c>
      <c r="E46" s="14">
        <f>+E30+E35+E42</f>
        <v>5208174.9700000007</v>
      </c>
      <c r="F46" s="14">
        <f>+F30+F35+F42</f>
        <v>5983041.1800000006</v>
      </c>
    </row>
    <row r="47" spans="1:8" x14ac:dyDescent="0.2">
      <c r="A47" s="21"/>
      <c r="B47" s="22"/>
      <c r="C47" s="16"/>
      <c r="D47" s="17"/>
      <c r="E47" s="16"/>
      <c r="F47" s="16"/>
    </row>
    <row r="48" spans="1:8" x14ac:dyDescent="0.2">
      <c r="A48" s="21"/>
      <c r="B48" s="22"/>
      <c r="C48" s="16"/>
      <c r="D48" s="9" t="s">
        <v>58</v>
      </c>
      <c r="E48" s="14">
        <f>+E26+E46</f>
        <v>7572074.0200000005</v>
      </c>
      <c r="F48" s="14">
        <f>+F26+F46</f>
        <v>7327630.2800000012</v>
      </c>
    </row>
    <row r="49" spans="1:6" x14ac:dyDescent="0.2">
      <c r="A49" s="21"/>
      <c r="B49" s="22"/>
      <c r="C49" s="22"/>
      <c r="D49" s="23"/>
      <c r="E49" s="16"/>
      <c r="F49" s="16"/>
    </row>
    <row r="50" spans="1:6" x14ac:dyDescent="0.2">
      <c r="E50" s="1"/>
    </row>
    <row r="51" spans="1:6" ht="12.75" x14ac:dyDescent="0.2">
      <c r="A51" s="5" t="s">
        <v>59</v>
      </c>
      <c r="B51" s="4"/>
    </row>
    <row r="52" spans="1:6" x14ac:dyDescent="0.2">
      <c r="B52" s="4"/>
    </row>
    <row r="53" spans="1:6" x14ac:dyDescent="0.2">
      <c r="B53" s="25"/>
      <c r="D53" s="2"/>
      <c r="E53" s="25"/>
    </row>
    <row r="54" spans="1:6" x14ac:dyDescent="0.2">
      <c r="A54" s="2"/>
      <c r="B54" s="4"/>
      <c r="C54" s="2"/>
    </row>
    <row r="55" spans="1:6" x14ac:dyDescent="0.2">
      <c r="A55" s="2"/>
      <c r="B55" s="2"/>
      <c r="C55" s="2"/>
    </row>
    <row r="56" spans="1:6" x14ac:dyDescent="0.2">
      <c r="A56" s="2"/>
      <c r="B56" s="2"/>
      <c r="C56" s="2"/>
    </row>
    <row r="57" spans="1:6" x14ac:dyDescent="0.2">
      <c r="A57" s="2"/>
      <c r="B57" s="2"/>
      <c r="C57" s="2"/>
    </row>
    <row r="58" spans="1:6" x14ac:dyDescent="0.2">
      <c r="A58" s="2"/>
      <c r="B58" s="2"/>
      <c r="C58" s="2"/>
    </row>
    <row r="59" spans="1:6" x14ac:dyDescent="0.2">
      <c r="A59" s="2"/>
      <c r="B59" s="2"/>
      <c r="C59" s="2"/>
    </row>
    <row r="60" spans="1:6" x14ac:dyDescent="0.2">
      <c r="A60" s="2"/>
      <c r="B60" s="2"/>
      <c r="C60" s="2"/>
    </row>
    <row r="61" spans="1:6" x14ac:dyDescent="0.2">
      <c r="A61" s="2"/>
      <c r="B61" s="2"/>
      <c r="C61" s="2"/>
    </row>
    <row r="62" spans="1:6" x14ac:dyDescent="0.2">
      <c r="A62" s="2"/>
      <c r="B62" s="2"/>
      <c r="C62" s="2"/>
    </row>
    <row r="63" spans="1:6" x14ac:dyDescent="0.2">
      <c r="A63" s="2"/>
      <c r="B63" s="2"/>
      <c r="C63" s="2"/>
    </row>
    <row r="64" spans="1:6" x14ac:dyDescent="0.2">
      <c r="A64" s="2"/>
      <c r="B64" s="2"/>
      <c r="C64" s="2"/>
    </row>
    <row r="65" spans="1:4" x14ac:dyDescent="0.2">
      <c r="A65" s="2"/>
      <c r="B65" s="2"/>
      <c r="C65" s="2"/>
    </row>
    <row r="66" spans="1:4" x14ac:dyDescent="0.2">
      <c r="D66" s="2"/>
    </row>
    <row r="67" spans="1:4" x14ac:dyDescent="0.2">
      <c r="D67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2025-02-14T20:14:16Z</cp:lastPrinted>
  <dcterms:created xsi:type="dcterms:W3CDTF">2012-12-11T20:26:08Z</dcterms:created>
  <dcterms:modified xsi:type="dcterms:W3CDTF">2025-02-14T20:14:19Z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